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03219371-4A62-4C81-B5B9-6F133BF82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<sst xmlns="http://schemas.openxmlformats.org/spreadsheetml/2006/main" count="55" uniqueCount="55">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</sst>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55" zoomScaleNormal="100" zoomScaleSheetLayoutView="80" workbookViewId="0">
      <selection activeCell="A62" sqref="A62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7">
        <f>B4+B13</f>
        <v>2592956.7400000002</v>
      </c>
      <c r="C3" s="17">
        <f>C4+C13</f>
        <v>2176808.0499999998</v>
      </c>
    </row>
    <row r="4" spans="1:3" ht="11.25" customHeight="1" x14ac:dyDescent="0.2">
      <c r="A4" s="9" t="s">
        <v>7</v>
      </c>
      <c r="B4" s="17">
        <f>SUM(B5:B11)</f>
        <v>2592956.7400000002</v>
      </c>
      <c r="C4" s="17">
        <f>SUM(C5:C11)</f>
        <v>1173040.8799999999</v>
      </c>
    </row>
    <row r="5" spans="1:3" ht="11.25" customHeight="1" x14ac:dyDescent="0.2">
      <c r="A5" s="10" t="s">
        <v>14</v>
      </c>
      <c r="B5" s="11">
        <v>2592956.7400000002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64653.91</v>
      </c>
    </row>
    <row r="7" spans="1:3" ht="11.25" customHeight="1" x14ac:dyDescent="0.2">
      <c r="A7" s="10" t="s">
        <v>16</v>
      </c>
      <c r="B7" s="11">
        <v>0</v>
      </c>
      <c r="C7" s="11">
        <v>1108386.97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7">
        <f>SUM(B14:B22)</f>
        <v>0</v>
      </c>
      <c r="C13" s="17">
        <f>SUM(C14:C22)</f>
        <v>1003767.1699999999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806080.86</v>
      </c>
    </row>
    <row r="17" spans="1:3" ht="11.25" customHeight="1" x14ac:dyDescent="0.2">
      <c r="A17" s="10" t="s">
        <v>22</v>
      </c>
      <c r="B17" s="11">
        <v>0</v>
      </c>
      <c r="C17" s="11">
        <v>197686.31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7">
        <f>B25+B35</f>
        <v>0</v>
      </c>
      <c r="C24" s="17">
        <f>C25+C35</f>
        <v>2757645.19</v>
      </c>
    </row>
    <row r="25" spans="1:3" ht="11.25" customHeight="1" x14ac:dyDescent="0.2">
      <c r="A25" s="9" t="s">
        <v>9</v>
      </c>
      <c r="B25" s="17">
        <f>SUM(B26:B33)</f>
        <v>0</v>
      </c>
      <c r="C25" s="17">
        <f>SUM(C26:C33)</f>
        <v>2757645.19</v>
      </c>
    </row>
    <row r="26" spans="1:3" ht="11.25" customHeight="1" x14ac:dyDescent="0.2">
      <c r="A26" s="10" t="s">
        <v>28</v>
      </c>
      <c r="B26" s="11">
        <v>0</v>
      </c>
      <c r="C26" s="11">
        <v>2757645.19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7">
        <f>SUM(B36:B41)</f>
        <v>0</v>
      </c>
      <c r="C35" s="17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7">
        <f>B45+B50+B57</f>
        <v>2341496.5</v>
      </c>
      <c r="C43" s="17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7">
        <f>SUM(B46:B48)</f>
        <v>0</v>
      </c>
      <c r="C45" s="17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7">
        <f>SUM(B51:B55)</f>
        <v>2341496.5</v>
      </c>
      <c r="C50" s="17">
        <f>SUM(C51:C55)</f>
        <v>0</v>
      </c>
    </row>
    <row r="51" spans="1:3" ht="11.25" customHeight="1" x14ac:dyDescent="0.2">
      <c r="A51" s="10" t="s">
        <v>43</v>
      </c>
      <c r="B51" s="11">
        <v>1426585.7</v>
      </c>
      <c r="C51" s="11">
        <v>0</v>
      </c>
    </row>
    <row r="52" spans="1:3" ht="11.25" customHeight="1" x14ac:dyDescent="0.2">
      <c r="A52" s="10" t="s">
        <v>44</v>
      </c>
      <c r="B52" s="11">
        <v>914910.8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7">
        <f>SUM(B58:B59)</f>
        <v>0</v>
      </c>
      <c r="C57" s="17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2017-12-15T19:17:38Z</cp:lastPrinted>
  <dcterms:created xsi:type="dcterms:W3CDTF">2012-12-11T20:26:08Z</dcterms:created>
  <dcterms:modified xsi:type="dcterms:W3CDTF">2024-07-25T23:29:24Z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